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orb\Desktop\"/>
    </mc:Choice>
  </mc:AlternateContent>
  <xr:revisionPtr revIDLastSave="0" documentId="13_ncr:1_{268AEE12-9040-45C1-B0BA-6696642B0CD6}" xr6:coauthVersionLast="47" xr6:coauthVersionMax="47" xr10:uidLastSave="{00000000-0000-0000-0000-000000000000}"/>
  <bookViews>
    <workbookView xWindow="25710" yWindow="1200" windowWidth="17595" windowHeight="16650" tabRatio="500" xr2:uid="{00000000-000D-0000-FFFF-FFFF00000000}"/>
  </bookViews>
  <sheets>
    <sheet name="Необходимые работы" sheetId="1" r:id="rId1"/>
  </sheets>
  <definedNames>
    <definedName name="_xlnm.Print_Area" localSheetId="0">'Необходимые работы'!$A$1:$H$56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20" i="1"/>
  <c r="F37" i="1"/>
  <c r="F45" i="1"/>
  <c r="F46" i="1"/>
  <c r="F40" i="1"/>
  <c r="F21" i="1"/>
  <c r="F36" i="1"/>
  <c r="F25" i="1"/>
  <c r="F19" i="1"/>
  <c r="F16" i="1"/>
  <c r="F17" i="1"/>
  <c r="F18" i="1"/>
  <c r="F6" i="1"/>
  <c r="F7" i="1"/>
  <c r="F8" i="1"/>
  <c r="F14" i="1"/>
  <c r="F15" i="1"/>
  <c r="F39" i="1"/>
  <c r="F12" i="1"/>
  <c r="F22" i="1"/>
  <c r="F23" i="1"/>
  <c r="F24" i="1"/>
  <c r="F31" i="1"/>
  <c r="F32" i="1"/>
  <c r="F33" i="1"/>
  <c r="F34" i="1"/>
  <c r="F44" i="1"/>
  <c r="F13" i="1"/>
  <c r="F38" i="1"/>
  <c r="F5" i="1"/>
  <c r="F10" i="1"/>
  <c r="F11" i="1"/>
  <c r="F42" i="1"/>
  <c r="F43" i="1"/>
  <c r="F41" i="1"/>
  <c r="F48" i="1" l="1"/>
</calcChain>
</file>

<file path=xl/sharedStrings.xml><?xml version="1.0" encoding="utf-8"?>
<sst xmlns="http://schemas.openxmlformats.org/spreadsheetml/2006/main" count="84" uniqueCount="52">
  <si>
    <t>Вид работ</t>
  </si>
  <si>
    <t>расчет работ</t>
  </si>
  <si>
    <t>ед. изм.</t>
  </si>
  <si>
    <t>к.-во</t>
  </si>
  <si>
    <t>цена за ед из.</t>
  </si>
  <si>
    <t>стоимость работ</t>
  </si>
  <si>
    <t>шт</t>
  </si>
  <si>
    <t>м\2</t>
  </si>
  <si>
    <t xml:space="preserve">м\п </t>
  </si>
  <si>
    <t>монтаж дверей</t>
  </si>
  <si>
    <t>монтаж плитки керамической санузлы</t>
  </si>
  <si>
    <t>отверстия в плитке</t>
  </si>
  <si>
    <t>демонтаж ванны</t>
  </si>
  <si>
    <t>затирка плитки</t>
  </si>
  <si>
    <t xml:space="preserve">шт </t>
  </si>
  <si>
    <t>монтаж раковины</t>
  </si>
  <si>
    <t>монтаж ванны</t>
  </si>
  <si>
    <t>обработка стен бетоноконтактом, гидроизоляцией</t>
  </si>
  <si>
    <t>грунтовка стен и потолка</t>
  </si>
  <si>
    <t>зачистка труб</t>
  </si>
  <si>
    <t>покраска труб</t>
  </si>
  <si>
    <t>зачистка радиаторов</t>
  </si>
  <si>
    <t>покраска радиаторов</t>
  </si>
  <si>
    <t>демонтаж сантех подводки</t>
  </si>
  <si>
    <t xml:space="preserve">демонтаж раковины </t>
  </si>
  <si>
    <t>демонтаж унитаза</t>
  </si>
  <si>
    <t>штукатурка стен под маяк</t>
  </si>
  <si>
    <t>штукатурка стен под правило</t>
  </si>
  <si>
    <t>монтаж унитаза</t>
  </si>
  <si>
    <t>демонтаж проводов</t>
  </si>
  <si>
    <t>монтаж провода</t>
  </si>
  <si>
    <t>отверстия под подразетники</t>
  </si>
  <si>
    <t>монтаж подразетника</t>
  </si>
  <si>
    <t>монтаж разеток выключателей</t>
  </si>
  <si>
    <t>монтаж щита</t>
  </si>
  <si>
    <t>штробы под проводку</t>
  </si>
  <si>
    <t>м\2\п</t>
  </si>
  <si>
    <t>м\п</t>
  </si>
  <si>
    <t>монтаж коробов</t>
  </si>
  <si>
    <t>монтаж коллекторов</t>
  </si>
  <si>
    <t>монтаж подводки</t>
  </si>
  <si>
    <t>монтаж точек хвс,гвс</t>
  </si>
  <si>
    <t>монтаж ламината</t>
  </si>
  <si>
    <t>монтаж пола наливного</t>
  </si>
  <si>
    <t>шпаклевка стен под покраску</t>
  </si>
  <si>
    <t>покраска стен</t>
  </si>
  <si>
    <t>устройство времянки эл провода</t>
  </si>
  <si>
    <t xml:space="preserve">стяжка с утеплением </t>
  </si>
  <si>
    <t>утепление экструдированным пенополистиролом</t>
  </si>
  <si>
    <t xml:space="preserve">м\2\п </t>
  </si>
  <si>
    <t>монтаж сетки на клей</t>
  </si>
  <si>
    <t>монтаж теплого пола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</si>
</sst>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&quot; ₽&quot;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/>
    <xf numFmtId="165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64"/>
  <sheetViews>
    <sheetView tabSelected="1" view="pageBreakPreview" zoomScaleSheetLayoutView="100" workbookViewId="0">
      <selection activeCell="E51" sqref="E51"/>
    </sheetView>
  </sheetViews>
  <sheetFormatPr defaultColWidth="9" defaultRowHeight="15" x14ac:dyDescent="0.25"/>
  <cols>
    <col min="1" max="1" width="4" style="1" customWidth="1"/>
    <col min="2" max="2" width="80.85546875" style="2" customWidth="1"/>
    <col min="3" max="3" width="10.28515625" style="2" customWidth="1"/>
    <col min="4" max="4" width="9.28515625" style="2" customWidth="1"/>
    <col min="5" max="5" width="9.140625" style="2" customWidth="1"/>
    <col min="6" max="6" width="15.5703125" style="2" customWidth="1"/>
    <col min="7" max="7" width="10.85546875" style="2" customWidth="1"/>
    <col min="8" max="8" width="25.85546875" style="2" customWidth="1"/>
    <col min="9" max="9" width="5.7109375" style="2" customWidth="1"/>
    <col min="10" max="10" width="5.85546875" style="2" customWidth="1"/>
    <col min="11" max="11" width="7.7109375" style="2" customWidth="1"/>
    <col min="12" max="12" width="10.85546875" style="2" customWidth="1"/>
    <col min="13" max="1021" width="9" style="2"/>
    <col min="1022" max="1024" width="11.5703125" customWidth="1"/>
  </cols>
  <sheetData>
    <row r="1" spans="1:8" x14ac:dyDescent="0.25">
      <c r="H1" s="3"/>
    </row>
    <row r="2" spans="1:8" ht="14.25" customHeight="1" x14ac:dyDescent="0.25">
      <c r="D2" s="4"/>
      <c r="H2" s="3"/>
    </row>
    <row r="3" spans="1:8" ht="27" customHeight="1" x14ac:dyDescent="0.25">
      <c r="A3" s="5"/>
      <c r="B3" s="15" t="s">
        <v>0</v>
      </c>
      <c r="C3" s="16" t="s">
        <v>1</v>
      </c>
      <c r="D3" s="16"/>
      <c r="E3" s="16"/>
      <c r="F3" s="16"/>
      <c r="G3" s="1"/>
      <c r="H3" s="6"/>
    </row>
    <row r="4" spans="1:8" ht="28.5" x14ac:dyDescent="0.25">
      <c r="A4" s="5"/>
      <c r="B4" s="15"/>
      <c r="C4" s="7" t="s">
        <v>2</v>
      </c>
      <c r="D4" s="8" t="s">
        <v>3</v>
      </c>
      <c r="E4" s="7" t="s">
        <v>4</v>
      </c>
      <c r="F4" s="7" t="s">
        <v>5</v>
      </c>
      <c r="G4" s="1"/>
      <c r="H4" s="6"/>
    </row>
    <row r="5" spans="1:8" ht="21.6" customHeight="1" x14ac:dyDescent="0.25">
      <c r="B5" s="9" t="s">
        <v>23</v>
      </c>
      <c r="C5" s="1" t="s">
        <v>36</v>
      </c>
      <c r="D5" s="6">
        <v>15</v>
      </c>
      <c r="E5" s="10">
        <v>300</v>
      </c>
      <c r="F5" s="11">
        <f t="shared" ref="F5" si="0">D5*E5</f>
        <v>4500</v>
      </c>
      <c r="G5" s="1"/>
      <c r="H5" s="6"/>
    </row>
    <row r="6" spans="1:8" ht="15" customHeight="1" x14ac:dyDescent="0.25">
      <c r="B6" s="9" t="s">
        <v>24</v>
      </c>
      <c r="C6" s="1" t="s">
        <v>6</v>
      </c>
      <c r="D6" s="6">
        <v>1</v>
      </c>
      <c r="E6" s="10">
        <v>500</v>
      </c>
      <c r="F6" s="11">
        <f t="shared" ref="F6:F8" si="1">D6*E6</f>
        <v>500</v>
      </c>
      <c r="G6" s="1"/>
      <c r="H6" s="6"/>
    </row>
    <row r="7" spans="1:8" ht="15" customHeight="1" x14ac:dyDescent="0.25">
      <c r="B7" s="9" t="s">
        <v>12</v>
      </c>
      <c r="C7" s="1" t="s">
        <v>6</v>
      </c>
      <c r="D7" s="6">
        <v>1</v>
      </c>
      <c r="E7" s="10">
        <v>1000</v>
      </c>
      <c r="F7" s="11">
        <f t="shared" si="1"/>
        <v>1000</v>
      </c>
      <c r="G7" s="1"/>
      <c r="H7" s="6"/>
    </row>
    <row r="8" spans="1:8" ht="15" customHeight="1" x14ac:dyDescent="0.25">
      <c r="B8" s="9" t="s">
        <v>25</v>
      </c>
      <c r="C8" s="1" t="s">
        <v>6</v>
      </c>
      <c r="D8" s="6">
        <v>1</v>
      </c>
      <c r="E8" s="10">
        <v>1000</v>
      </c>
      <c r="F8" s="11">
        <f t="shared" si="1"/>
        <v>1000</v>
      </c>
      <c r="G8" s="1"/>
      <c r="H8" s="6"/>
    </row>
    <row r="9" spans="1:8" ht="17.45" customHeight="1" x14ac:dyDescent="0.25">
      <c r="B9" s="9"/>
      <c r="C9" s="1"/>
      <c r="D9" s="6"/>
      <c r="E9" s="10"/>
      <c r="F9" s="11"/>
      <c r="G9" s="1"/>
      <c r="H9" s="12"/>
    </row>
    <row r="10" spans="1:8" ht="15" customHeight="1" x14ac:dyDescent="0.25">
      <c r="B10" s="9" t="s">
        <v>17</v>
      </c>
      <c r="C10" s="1" t="s">
        <v>8</v>
      </c>
      <c r="D10" s="6">
        <v>120</v>
      </c>
      <c r="E10" s="10">
        <v>250</v>
      </c>
      <c r="F10" s="11">
        <f t="shared" ref="F10:F16" si="2">D10*E10</f>
        <v>30000</v>
      </c>
      <c r="G10" s="1"/>
      <c r="H10" s="3"/>
    </row>
    <row r="11" spans="1:8" ht="15" customHeight="1" x14ac:dyDescent="0.25">
      <c r="B11" s="2" t="s">
        <v>18</v>
      </c>
      <c r="C11" s="1" t="s">
        <v>8</v>
      </c>
      <c r="D11" s="6">
        <v>320</v>
      </c>
      <c r="E11" s="10">
        <v>60</v>
      </c>
      <c r="F11" s="11">
        <f>D11*E11</f>
        <v>19200</v>
      </c>
      <c r="G11" s="1"/>
      <c r="H11" s="3"/>
    </row>
    <row r="12" spans="1:8" ht="14.25" customHeight="1" x14ac:dyDescent="0.25">
      <c r="B12" s="9" t="s">
        <v>19</v>
      </c>
      <c r="C12" s="1" t="s">
        <v>6</v>
      </c>
      <c r="D12" s="6">
        <v>35</v>
      </c>
      <c r="E12" s="10">
        <v>300</v>
      </c>
      <c r="F12" s="11">
        <f>D12*E12</f>
        <v>10500</v>
      </c>
      <c r="H12" s="3"/>
    </row>
    <row r="13" spans="1:8" ht="14.25" customHeight="1" x14ac:dyDescent="0.25">
      <c r="B13" s="9" t="s">
        <v>20</v>
      </c>
      <c r="C13" s="1" t="s">
        <v>14</v>
      </c>
      <c r="D13" s="6">
        <v>35</v>
      </c>
      <c r="E13" s="10">
        <v>300</v>
      </c>
      <c r="F13" s="11">
        <f>D13*E13</f>
        <v>10500</v>
      </c>
      <c r="G13" s="1"/>
    </row>
    <row r="14" spans="1:8" ht="14.25" customHeight="1" x14ac:dyDescent="0.25">
      <c r="B14" s="9" t="s">
        <v>21</v>
      </c>
      <c r="C14" s="1" t="s">
        <v>14</v>
      </c>
      <c r="D14" s="6">
        <v>4</v>
      </c>
      <c r="E14" s="10">
        <v>1000</v>
      </c>
      <c r="F14" s="11">
        <f>D14*E14</f>
        <v>4000</v>
      </c>
      <c r="G14" s="1"/>
    </row>
    <row r="15" spans="1:8" x14ac:dyDescent="0.25">
      <c r="B15" s="9" t="s">
        <v>22</v>
      </c>
      <c r="C15" s="1" t="s">
        <v>14</v>
      </c>
      <c r="D15" s="6">
        <v>4</v>
      </c>
      <c r="E15" s="10">
        <v>1000</v>
      </c>
      <c r="F15" s="11">
        <f>D15*E15</f>
        <v>4000</v>
      </c>
      <c r="G15" s="1"/>
    </row>
    <row r="16" spans="1:8" x14ac:dyDescent="0.25">
      <c r="B16" s="9" t="s">
        <v>26</v>
      </c>
      <c r="C16" s="1" t="s">
        <v>14</v>
      </c>
      <c r="D16" s="6">
        <v>40</v>
      </c>
      <c r="E16" s="10">
        <v>1200</v>
      </c>
      <c r="F16" s="11">
        <f t="shared" ref="F16:F18" si="3">D16*E16</f>
        <v>48000</v>
      </c>
      <c r="G16" s="1"/>
    </row>
    <row r="17" spans="2:7" x14ac:dyDescent="0.25">
      <c r="B17" s="9" t="s">
        <v>27</v>
      </c>
      <c r="C17" s="1" t="s">
        <v>14</v>
      </c>
      <c r="D17" s="6">
        <v>80</v>
      </c>
      <c r="E17" s="10">
        <v>800</v>
      </c>
      <c r="F17" s="11">
        <f t="shared" si="3"/>
        <v>64000</v>
      </c>
      <c r="G17" s="1"/>
    </row>
    <row r="18" spans="2:7" x14ac:dyDescent="0.25">
      <c r="B18" s="9" t="s">
        <v>44</v>
      </c>
      <c r="C18" s="1" t="s">
        <v>14</v>
      </c>
      <c r="D18" s="6">
        <v>100</v>
      </c>
      <c r="E18" s="10">
        <v>800</v>
      </c>
      <c r="F18" s="11">
        <f t="shared" si="3"/>
        <v>80000</v>
      </c>
      <c r="G18" s="1"/>
    </row>
    <row r="19" spans="2:7" x14ac:dyDescent="0.25">
      <c r="B19" s="2" t="s">
        <v>45</v>
      </c>
      <c r="C19" s="1" t="s">
        <v>14</v>
      </c>
      <c r="D19" s="6">
        <v>100</v>
      </c>
      <c r="E19" s="10">
        <v>400</v>
      </c>
      <c r="F19" s="11">
        <f t="shared" ref="F19" si="4">D19*E19</f>
        <v>40000</v>
      </c>
      <c r="G19" s="1"/>
    </row>
    <row r="20" spans="2:7" x14ac:dyDescent="0.25">
      <c r="B20" s="2" t="s">
        <v>43</v>
      </c>
      <c r="C20" s="1" t="s">
        <v>14</v>
      </c>
      <c r="D20" s="6">
        <v>40.700000000000003</v>
      </c>
      <c r="E20" s="10">
        <v>600</v>
      </c>
      <c r="F20" s="11">
        <f t="shared" ref="F20" si="5">D20*E20</f>
        <v>24420</v>
      </c>
      <c r="G20" s="1"/>
    </row>
    <row r="21" spans="2:7" x14ac:dyDescent="0.25">
      <c r="B21" s="2" t="s">
        <v>38</v>
      </c>
      <c r="C21" s="1" t="s">
        <v>14</v>
      </c>
      <c r="D21" s="6">
        <v>6</v>
      </c>
      <c r="E21" s="10">
        <v>2500</v>
      </c>
      <c r="F21" s="11">
        <f t="shared" ref="F21" si="6">D21*E21</f>
        <v>15000</v>
      </c>
      <c r="G21" s="1"/>
    </row>
    <row r="22" spans="2:7" ht="15" customHeight="1" x14ac:dyDescent="0.25">
      <c r="B22" s="9" t="s">
        <v>29</v>
      </c>
      <c r="C22" s="1" t="s">
        <v>37</v>
      </c>
      <c r="D22" s="6">
        <v>1</v>
      </c>
      <c r="E22" s="10">
        <v>5000</v>
      </c>
      <c r="F22" s="11">
        <f>D22*E22</f>
        <v>5000</v>
      </c>
      <c r="G22" s="1"/>
    </row>
    <row r="23" spans="2:7" x14ac:dyDescent="0.25">
      <c r="B23" s="9" t="s">
        <v>46</v>
      </c>
      <c r="C23" s="1" t="s">
        <v>37</v>
      </c>
      <c r="D23" s="6">
        <v>1</v>
      </c>
      <c r="E23" s="10">
        <v>1500</v>
      </c>
      <c r="F23" s="11">
        <f>D23*E23</f>
        <v>1500</v>
      </c>
      <c r="G23" s="1"/>
    </row>
    <row r="24" spans="2:7" x14ac:dyDescent="0.25">
      <c r="B24" s="9" t="s">
        <v>30</v>
      </c>
      <c r="C24" s="1" t="s">
        <v>37</v>
      </c>
      <c r="D24" s="6">
        <v>150</v>
      </c>
      <c r="E24" s="10">
        <v>200</v>
      </c>
      <c r="F24" s="11">
        <f>D24*E24</f>
        <v>30000</v>
      </c>
      <c r="G24" s="1"/>
    </row>
    <row r="25" spans="2:7" ht="14.45" customHeight="1" x14ac:dyDescent="0.25">
      <c r="B25" s="9" t="s">
        <v>35</v>
      </c>
      <c r="C25" s="1" t="s">
        <v>37</v>
      </c>
      <c r="D25" s="6">
        <v>60</v>
      </c>
      <c r="E25" s="10">
        <v>300</v>
      </c>
      <c r="F25" s="11">
        <f>D25*E25</f>
        <v>18000</v>
      </c>
      <c r="G25" s="1"/>
    </row>
    <row r="26" spans="2:7" x14ac:dyDescent="0.25">
      <c r="B26" s="9" t="s">
        <v>47</v>
      </c>
      <c r="C26" s="1" t="s">
        <v>37</v>
      </c>
      <c r="D26" s="6">
        <v>4</v>
      </c>
      <c r="E26" s="10">
        <v>1500</v>
      </c>
      <c r="F26" s="11">
        <f t="shared" ref="F26:F29" si="7">D26*E26</f>
        <v>6000</v>
      </c>
      <c r="G26" s="1"/>
    </row>
    <row r="27" spans="2:7" x14ac:dyDescent="0.25">
      <c r="B27" s="9" t="s">
        <v>48</v>
      </c>
      <c r="C27" s="1" t="s">
        <v>36</v>
      </c>
      <c r="D27" s="6">
        <v>15</v>
      </c>
      <c r="E27" s="10">
        <v>600</v>
      </c>
      <c r="F27" s="11">
        <f t="shared" si="7"/>
        <v>9000</v>
      </c>
      <c r="G27" s="1"/>
    </row>
    <row r="28" spans="2:7" ht="15.4" customHeight="1" x14ac:dyDescent="0.25">
      <c r="B28" s="9" t="s">
        <v>50</v>
      </c>
      <c r="C28" s="1" t="s">
        <v>36</v>
      </c>
      <c r="D28" s="6">
        <v>15</v>
      </c>
      <c r="E28" s="10">
        <v>500</v>
      </c>
      <c r="F28" s="11">
        <f t="shared" si="7"/>
        <v>7500</v>
      </c>
      <c r="G28" s="1"/>
    </row>
    <row r="29" spans="2:7" ht="16.149999999999999" customHeight="1" x14ac:dyDescent="0.25">
      <c r="B29" s="9" t="s">
        <v>51</v>
      </c>
      <c r="C29" s="1" t="s">
        <v>36</v>
      </c>
      <c r="D29" s="6">
        <v>15</v>
      </c>
      <c r="E29" s="10">
        <v>500</v>
      </c>
      <c r="F29" s="11">
        <f t="shared" si="7"/>
        <v>7500</v>
      </c>
      <c r="G29" s="1"/>
    </row>
    <row r="30" spans="2:7" x14ac:dyDescent="0.25">
      <c r="G30" s="1"/>
    </row>
    <row r="31" spans="2:7" x14ac:dyDescent="0.25">
      <c r="B31" s="9" t="s">
        <v>31</v>
      </c>
      <c r="C31" s="1" t="s">
        <v>6</v>
      </c>
      <c r="D31" s="6">
        <v>40</v>
      </c>
      <c r="E31" s="10">
        <v>300</v>
      </c>
      <c r="F31" s="11">
        <f t="shared" ref="F31:F39" si="8">D31*E31</f>
        <v>12000</v>
      </c>
    </row>
    <row r="32" spans="2:7" ht="15.4" customHeight="1" x14ac:dyDescent="0.25">
      <c r="B32" s="9" t="s">
        <v>32</v>
      </c>
      <c r="C32" s="1" t="s">
        <v>6</v>
      </c>
      <c r="D32" s="6">
        <v>40</v>
      </c>
      <c r="E32" s="10">
        <v>300</v>
      </c>
      <c r="F32" s="11">
        <f t="shared" si="8"/>
        <v>12000</v>
      </c>
      <c r="G32" s="1"/>
    </row>
    <row r="33" spans="2:12" x14ac:dyDescent="0.25">
      <c r="B33" s="9" t="s">
        <v>33</v>
      </c>
      <c r="C33" s="1" t="s">
        <v>6</v>
      </c>
      <c r="D33" s="6">
        <v>40</v>
      </c>
      <c r="E33" s="10">
        <v>300</v>
      </c>
      <c r="F33" s="11">
        <f t="shared" si="8"/>
        <v>12000</v>
      </c>
      <c r="G33" s="1"/>
    </row>
    <row r="34" spans="2:12" ht="15.4" customHeight="1" x14ac:dyDescent="0.25">
      <c r="B34" s="9" t="s">
        <v>34</v>
      </c>
      <c r="C34" s="1" t="s">
        <v>6</v>
      </c>
      <c r="D34" s="6">
        <v>1</v>
      </c>
      <c r="E34" s="10">
        <v>10000</v>
      </c>
      <c r="F34" s="11">
        <f t="shared" si="8"/>
        <v>10000</v>
      </c>
      <c r="G34" s="1"/>
      <c r="J34" s="3"/>
      <c r="L34" s="3"/>
    </row>
    <row r="35" spans="2:12" x14ac:dyDescent="0.25">
      <c r="B35" s="9"/>
      <c r="C35" s="1"/>
      <c r="D35" s="6"/>
      <c r="E35" s="10"/>
      <c r="F35" s="11"/>
      <c r="G35" s="1"/>
      <c r="J35" s="3"/>
      <c r="K35" s="3"/>
      <c r="L35" s="3"/>
    </row>
    <row r="36" spans="2:12" x14ac:dyDescent="0.25">
      <c r="B36" s="9" t="s">
        <v>9</v>
      </c>
      <c r="C36" s="1" t="s">
        <v>6</v>
      </c>
      <c r="D36" s="6">
        <v>4</v>
      </c>
      <c r="E36" s="10">
        <v>6000</v>
      </c>
      <c r="F36" s="11">
        <f t="shared" si="8"/>
        <v>24000</v>
      </c>
      <c r="G36" s="1"/>
      <c r="J36" s="3"/>
      <c r="K36" s="3"/>
      <c r="L36" s="3"/>
    </row>
    <row r="37" spans="2:12" x14ac:dyDescent="0.25">
      <c r="B37" s="9" t="s">
        <v>42</v>
      </c>
      <c r="C37" s="1" t="s">
        <v>7</v>
      </c>
      <c r="D37" s="6">
        <v>40</v>
      </c>
      <c r="E37" s="10">
        <v>700</v>
      </c>
      <c r="F37" s="11">
        <f t="shared" si="8"/>
        <v>28000</v>
      </c>
      <c r="G37" s="1"/>
      <c r="L37" s="3"/>
    </row>
    <row r="38" spans="2:12" x14ac:dyDescent="0.25">
      <c r="B38" s="2" t="s">
        <v>15</v>
      </c>
      <c r="C38" s="1" t="s">
        <v>14</v>
      </c>
      <c r="D38" s="6">
        <v>1</v>
      </c>
      <c r="E38" s="10">
        <v>1500</v>
      </c>
      <c r="F38" s="11">
        <f t="shared" si="8"/>
        <v>1500</v>
      </c>
      <c r="G38" s="1"/>
      <c r="L38" s="3"/>
    </row>
    <row r="39" spans="2:12" x14ac:dyDescent="0.25">
      <c r="B39" s="2" t="s">
        <v>16</v>
      </c>
      <c r="C39" s="1" t="s">
        <v>14</v>
      </c>
      <c r="D39" s="6">
        <v>1</v>
      </c>
      <c r="E39" s="10">
        <v>1500</v>
      </c>
      <c r="F39" s="11">
        <f t="shared" si="8"/>
        <v>1500</v>
      </c>
    </row>
    <row r="40" spans="2:12" x14ac:dyDescent="0.25">
      <c r="B40" s="2" t="s">
        <v>28</v>
      </c>
      <c r="C40" s="1" t="s">
        <v>7</v>
      </c>
      <c r="D40" s="6">
        <v>1</v>
      </c>
      <c r="E40" s="10">
        <v>1500</v>
      </c>
      <c r="F40" s="11">
        <f t="shared" ref="F40" si="9">D40*E40</f>
        <v>1500</v>
      </c>
    </row>
    <row r="41" spans="2:12" ht="17.25" customHeight="1" x14ac:dyDescent="0.25">
      <c r="B41" s="9" t="s">
        <v>10</v>
      </c>
      <c r="C41" s="1" t="s">
        <v>49</v>
      </c>
      <c r="D41" s="6">
        <v>30</v>
      </c>
      <c r="E41" s="10">
        <v>3100</v>
      </c>
      <c r="F41" s="11">
        <f>D41*E41</f>
        <v>93000</v>
      </c>
    </row>
    <row r="42" spans="2:12" x14ac:dyDescent="0.25">
      <c r="B42" s="2" t="s">
        <v>11</v>
      </c>
      <c r="C42" s="1" t="s">
        <v>6</v>
      </c>
      <c r="D42" s="6">
        <v>15</v>
      </c>
      <c r="E42" s="10">
        <v>500</v>
      </c>
      <c r="F42" s="11">
        <f>D42*E42</f>
        <v>7500</v>
      </c>
    </row>
    <row r="43" spans="2:12" x14ac:dyDescent="0.25">
      <c r="B43" s="2" t="s">
        <v>13</v>
      </c>
      <c r="C43" s="1" t="s">
        <v>49</v>
      </c>
      <c r="D43" s="6">
        <v>30</v>
      </c>
      <c r="E43" s="10">
        <v>300</v>
      </c>
      <c r="F43" s="11">
        <f>D43*E43</f>
        <v>9000</v>
      </c>
    </row>
    <row r="44" spans="2:12" x14ac:dyDescent="0.25">
      <c r="B44" s="2" t="s">
        <v>39</v>
      </c>
      <c r="C44" s="1" t="s">
        <v>6</v>
      </c>
      <c r="D44" s="6">
        <v>2</v>
      </c>
      <c r="E44" s="10">
        <v>6000</v>
      </c>
      <c r="F44" s="11">
        <f>D44*E44</f>
        <v>12000</v>
      </c>
    </row>
    <row r="45" spans="2:12" x14ac:dyDescent="0.25">
      <c r="B45" s="2" t="s">
        <v>40</v>
      </c>
      <c r="C45" s="1" t="s">
        <v>37</v>
      </c>
      <c r="D45" s="6">
        <v>20</v>
      </c>
      <c r="E45" s="10">
        <v>300</v>
      </c>
      <c r="F45" s="11">
        <f t="shared" ref="F45:F46" si="10">D45*E45</f>
        <v>6000</v>
      </c>
      <c r="G45" s="3"/>
    </row>
    <row r="46" spans="2:12" x14ac:dyDescent="0.25">
      <c r="B46" s="2" t="s">
        <v>41</v>
      </c>
      <c r="C46" s="1" t="s">
        <v>6</v>
      </c>
      <c r="D46" s="6">
        <v>6</v>
      </c>
      <c r="E46" s="10">
        <v>1500</v>
      </c>
      <c r="F46" s="11">
        <f t="shared" si="10"/>
        <v>9000</v>
      </c>
      <c r="G46" s="3"/>
    </row>
    <row r="47" spans="2:12" x14ac:dyDescent="0.25">
      <c r="C47" s="1"/>
      <c r="D47" s="6"/>
      <c r="E47" s="10"/>
      <c r="F47" s="11"/>
      <c r="G47" s="3"/>
    </row>
    <row r="48" spans="2:12" x14ac:dyDescent="0.25">
      <c r="F48" s="14">
        <f>SUM(F5:F47)</f>
        <v>680120</v>
      </c>
      <c r="G48" s="3"/>
    </row>
    <row r="51" spans="2:7" x14ac:dyDescent="0.25">
      <c r="C51" s="3"/>
      <c r="E51" s="3"/>
      <c r="F51" s="3"/>
      <c r="G51" s="3"/>
    </row>
    <row r="52" spans="2:7" x14ac:dyDescent="0.25">
      <c r="C52" s="3"/>
      <c r="E52" s="3"/>
      <c r="F52" s="3"/>
      <c r="G52" s="3"/>
    </row>
    <row r="53" spans="2:7" x14ac:dyDescent="0.25">
      <c r="C53" s="3"/>
      <c r="E53" s="3"/>
      <c r="F53" s="3"/>
      <c r="G53" s="3"/>
    </row>
    <row r="54" spans="2:7" x14ac:dyDescent="0.25">
      <c r="C54" s="3"/>
      <c r="E54" s="3"/>
      <c r="F54" s="3"/>
      <c r="G54" s="3"/>
    </row>
    <row r="55" spans="2:7" x14ac:dyDescent="0.25">
      <c r="C55" s="3"/>
      <c r="E55" s="3"/>
      <c r="F55" s="3"/>
      <c r="G55" s="3"/>
    </row>
    <row r="56" spans="2:7" x14ac:dyDescent="0.25">
      <c r="C56" s="3"/>
      <c r="E56" s="3"/>
      <c r="F56" s="3"/>
      <c r="G56" s="3"/>
    </row>
    <row r="57" spans="2:7" x14ac:dyDescent="0.25">
      <c r="C57" s="3"/>
      <c r="E57" s="3"/>
      <c r="F57" s="3"/>
      <c r="G57" s="3"/>
    </row>
    <row r="58" spans="2:7" x14ac:dyDescent="0.25">
      <c r="C58" s="3"/>
      <c r="E58" s="3"/>
      <c r="F58" s="3"/>
      <c r="G58" s="3"/>
    </row>
    <row r="59" spans="2:7" x14ac:dyDescent="0.25">
      <c r="C59" s="3"/>
      <c r="E59" s="3"/>
      <c r="F59" s="3"/>
      <c r="G59" s="3"/>
    </row>
    <row r="60" spans="2:7" ht="23.25" x14ac:dyDescent="0.35">
      <c r="B60" s="13"/>
      <c r="E60" s="3"/>
      <c r="G60" s="3"/>
    </row>
    <row r="61" spans="2:7" x14ac:dyDescent="0.25">
      <c r="E61" s="3"/>
      <c r="F61" s="3"/>
      <c r="G61" s="3"/>
    </row>
    <row r="62" spans="2:7" x14ac:dyDescent="0.25">
      <c r="E62" s="3"/>
      <c r="F62" s="3"/>
      <c r="G62" s="3"/>
    </row>
    <row r="63" spans="2:7" x14ac:dyDescent="0.25">
      <c r="G63" s="3"/>
    </row>
    <row r="64" spans="2:7" x14ac:dyDescent="0.25">
      <c r="G64" s="3"/>
    </row>
  </sheetData>
  <mergeCells count="2">
    <mergeCell ref="B3:B4"/>
    <mergeCell ref="C3:F3"/>
  </mergeCells>
  <phoneticPr fontId="5" type="noConversion"/>
  <pageMargins left="0.7" right="0.7" top="0.75" bottom="0.75" header="0.51180555555555496" footer="0.51180555555555496"/>
  <pageSetup paperSize="9" scale="68" orientation="portrait" horizontalDpi="300" verticalDpi="3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Необходимые работы</vt:lpstr>
      <vt:lpstr>'Необходимые работы'!Область_печати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i9312</dc:creator>
  <dc:description/>
  <cp:lastModifiedBy>Nikolai Gorbunov</cp:lastModifiedBy>
  <cp:revision>18</cp:revision>
  <cp:lastPrinted>2019-03-03T11:52:00Z</cp:lastPrinted>
  <dcterms:created xsi:type="dcterms:W3CDTF">2019-01-01T10:22:47Z</dcterms:created>
  <dcterms:modified xsi:type="dcterms:W3CDTF">2026-02-25T07:57:09Z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